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ENE.2009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<sst xmlns="http://schemas.openxmlformats.org/spreadsheetml/2006/main" count="49" uniqueCount="34">
  <si>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</si>
  <si>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</si>
  <si>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</si>
  <si>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</si>
  <si>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</si>
  <si>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</si>
  <si>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</si>
  <si>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</si>
  <si>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</si>
  <si>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</si>
  <si>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</si>
  <si>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</si>
  <si>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</si>
  <si>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</si>
  <si>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</si>
  <si>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</si>
  <si>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</si>
  <si>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</si>
  <si>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</si>
  <si>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</si>
  <si>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</si>
  <si>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</si>
  <si>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</si>
  <si>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</si>
  <si>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</si>
  <si>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</si>
  <si>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</si>
  <si>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</si>
  <si>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</si>
  <si>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</si>
  <si>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</si>
  <si>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</si>
  <si>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31/01/2009</t>
  </si>
  <si>
    <t>Municipalidad de San Francisco: Análisis de Part. Principales al: 31/01/2009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</si>
</sst>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82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3" xfId="0" applyNumberFormat="1" applyFont="1" applyFill="1" applyBorder="1" applyAlignment="1">
      <alignment horizontal="center"/>
    </xf>
    <xf numFmtId="182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34" borderId="13" xfId="0" applyNumberFormat="1" applyFont="1" applyFill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43" fontId="1" fillId="33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43" fontId="1" fillId="34" borderId="14" xfId="0" applyNumberFormat="1" applyFont="1" applyFill="1" applyBorder="1" applyAlignment="1">
      <alignment horizontal="center"/>
    </xf>
    <xf numFmtId="43" fontId="1" fillId="34" borderId="16" xfId="0" applyNumberFormat="1" applyFont="1" applyFill="1" applyBorder="1" applyAlignment="1">
      <alignment horizontal="center"/>
    </xf>
    <xf numFmtId="43" fontId="1" fillId="34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21" t="s">
        <v>0</v>
      </c>
      <c r="B3" s="22" t="s">
        <v>1</v>
      </c>
      <c r="C3" s="23" t="s">
        <v>2</v>
      </c>
      <c r="D3" s="23" t="s">
        <v>3</v>
      </c>
      <c r="E3" s="23" t="s">
        <v>2</v>
      </c>
      <c r="F3" s="23" t="s">
        <v>3</v>
      </c>
    </row>
    <row r="4" spans="1:6" ht="12.75">
      <c r="A4" s="9">
        <v>110100000000</v>
      </c>
      <c r="B4" s="19" t="s">
        <v>19</v>
      </c>
      <c r="C4" s="3">
        <v>36750765</v>
      </c>
      <c r="D4" s="8">
        <f>+C4/$C$19*100</f>
        <v>37.67369518463315</v>
      </c>
      <c r="E4" s="3">
        <v>2203377.94</v>
      </c>
      <c r="F4" s="8">
        <f>+E4/$E$19*100</f>
        <v>46.26536508073445</v>
      </c>
    </row>
    <row r="5" spans="1:6" ht="12.75">
      <c r="A5" s="10">
        <v>110200000000</v>
      </c>
      <c r="B5" s="20" t="s">
        <v>28</v>
      </c>
      <c r="C5" s="3">
        <v>16328630</v>
      </c>
      <c r="D5" s="8">
        <f aca="true" t="shared" si="0" ref="D5:D18">+C5/$C$19*100</f>
        <v>16.738694538811814</v>
      </c>
      <c r="E5" s="3">
        <v>1722072.49</v>
      </c>
      <c r="F5" s="8">
        <f aca="true" t="shared" si="1" ref="F5:F18">+E5/$E$19*100</f>
        <v>36.15916770290413</v>
      </c>
    </row>
    <row r="6" spans="1:6" ht="12.75">
      <c r="A6" s="10">
        <v>120100000000</v>
      </c>
      <c r="B6" s="20" t="s">
        <v>29</v>
      </c>
      <c r="C6" s="3">
        <v>27710305</v>
      </c>
      <c r="D6" s="8">
        <f t="shared" si="0"/>
        <v>28.40620008979992</v>
      </c>
      <c r="E6" s="3">
        <v>365956.81</v>
      </c>
      <c r="F6" s="8">
        <f t="shared" si="1"/>
        <v>7.684167618756758</v>
      </c>
    </row>
    <row r="7" spans="1:6" ht="12.75">
      <c r="A7" s="10">
        <v>120200000000</v>
      </c>
      <c r="B7" s="20" t="s">
        <v>20</v>
      </c>
      <c r="C7" s="3">
        <v>6772300</v>
      </c>
      <c r="D7" s="8">
        <f t="shared" si="0"/>
        <v>6.942374285239805</v>
      </c>
      <c r="E7" s="3">
        <v>1057110.36</v>
      </c>
      <c r="F7" s="8">
        <f t="shared" si="1"/>
        <v>22.19664445584248</v>
      </c>
    </row>
    <row r="8" spans="1:6" ht="12.75">
      <c r="A8" s="10">
        <v>120300000000</v>
      </c>
      <c r="B8" s="20" t="s">
        <v>21</v>
      </c>
      <c r="C8" s="3">
        <v>100</v>
      </c>
      <c r="D8" s="8">
        <f t="shared" si="0"/>
        <v>0.00010251132237555637</v>
      </c>
      <c r="E8" s="3">
        <v>1653.4</v>
      </c>
      <c r="F8" s="8">
        <f t="shared" si="1"/>
        <v>0.03471721906432736</v>
      </c>
    </row>
    <row r="9" spans="1:6" ht="12.75">
      <c r="A9" s="10">
        <v>210100000000</v>
      </c>
      <c r="B9" s="20" t="s">
        <v>22</v>
      </c>
      <c r="C9" s="3">
        <v>100</v>
      </c>
      <c r="D9" s="8">
        <f t="shared" si="0"/>
        <v>0.00010251132237555637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6192500</v>
      </c>
      <c r="D10" s="8">
        <f t="shared" si="0"/>
        <v>6.348013638106329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100</v>
      </c>
      <c r="D11" s="8">
        <f t="shared" si="0"/>
        <v>0.00010251132237555637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1152200</v>
      </c>
      <c r="D12" s="8">
        <f t="shared" si="0"/>
        <v>1.1811354564111607</v>
      </c>
      <c r="E12" s="3">
        <v>69470.55</v>
      </c>
      <c r="F12" s="8">
        <f t="shared" si="1"/>
        <v>1.458705880530608</v>
      </c>
    </row>
    <row r="13" spans="1:6" ht="12.75">
      <c r="A13" s="10">
        <v>230100000000</v>
      </c>
      <c r="B13" s="20" t="s">
        <v>25</v>
      </c>
      <c r="C13" s="3">
        <v>400</v>
      </c>
      <c r="D13" s="8">
        <f t="shared" si="0"/>
        <v>0.00041004528950222546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100</v>
      </c>
      <c r="D14" s="8">
        <f t="shared" si="0"/>
        <v>0.00010251132237555637</v>
      </c>
      <c r="E14" s="3">
        <v>23.8</v>
      </c>
      <c r="F14" s="8">
        <f t="shared" si="1"/>
        <v>0.0004997398171833744</v>
      </c>
    </row>
    <row r="15" spans="1:6" ht="12.75">
      <c r="A15" s="10">
        <v>240100000000</v>
      </c>
      <c r="B15" s="20" t="s">
        <v>27</v>
      </c>
      <c r="C15" s="3">
        <v>942100</v>
      </c>
      <c r="D15" s="8">
        <f t="shared" si="0"/>
        <v>0.9657591681001167</v>
      </c>
      <c r="E15" s="3">
        <v>0</v>
      </c>
      <c r="F15" s="8">
        <f t="shared" si="1"/>
        <v>0</v>
      </c>
    </row>
    <row r="16" spans="1:6" ht="12.75">
      <c r="A16" s="10">
        <v>240200000000</v>
      </c>
      <c r="B16" s="20" t="s">
        <v>31</v>
      </c>
      <c r="C16" s="3">
        <v>1700000</v>
      </c>
      <c r="D16" s="8">
        <f t="shared" si="0"/>
        <v>1.7426924803844583</v>
      </c>
      <c r="E16" s="3">
        <v>-657187.12</v>
      </c>
      <c r="F16" s="8">
        <f t="shared" si="1"/>
        <v>-13.799267697649928</v>
      </c>
    </row>
    <row r="17" spans="1:6" ht="12.75">
      <c r="A17" s="10">
        <v>310100000000</v>
      </c>
      <c r="B17" s="20" t="s">
        <v>13</v>
      </c>
      <c r="C17" s="3">
        <v>300</v>
      </c>
      <c r="D17" s="8">
        <f t="shared" si="0"/>
        <v>0.00030753396712666914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300</v>
      </c>
      <c r="D18" s="8">
        <f t="shared" si="0"/>
        <v>0.00030753396712666914</v>
      </c>
      <c r="E18" s="3">
        <v>0</v>
      </c>
      <c r="F18" s="8">
        <f t="shared" si="1"/>
        <v>0</v>
      </c>
    </row>
    <row r="19" spans="1:6" s="4" customFormat="1" ht="13.5" thickBot="1">
      <c r="A19" s="33" t="s">
        <v>17</v>
      </c>
      <c r="B19" s="33"/>
      <c r="C19" s="12">
        <f>SUM(C4:C18)</f>
        <v>97550200</v>
      </c>
      <c r="D19" s="12">
        <f>SUM(D4:D18)</f>
        <v>100.00000000000004</v>
      </c>
      <c r="E19" s="12">
        <f>SUM(E4:E18)</f>
        <v>4762478.2299999995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7" t="s">
        <v>18</v>
      </c>
      <c r="B23" s="38"/>
      <c r="C23" s="34" t="s">
        <v>4</v>
      </c>
      <c r="D23" s="35"/>
      <c r="E23" s="36" t="s">
        <v>5</v>
      </c>
      <c r="F23" s="35"/>
    </row>
    <row r="24" spans="1:6" s="1" customFormat="1" ht="13.5" thickBot="1">
      <c r="A24" s="24" t="s">
        <v>0</v>
      </c>
      <c r="B24" s="25" t="s">
        <v>1</v>
      </c>
      <c r="C24" s="26" t="s">
        <v>2</v>
      </c>
      <c r="D24" s="26" t="s">
        <v>3</v>
      </c>
      <c r="E24" s="26" t="s">
        <v>2</v>
      </c>
      <c r="F24" s="26" t="s">
        <v>3</v>
      </c>
    </row>
    <row r="25" spans="1:6" ht="12.75">
      <c r="A25" s="9">
        <v>110100000000</v>
      </c>
      <c r="B25" s="7" t="s">
        <v>6</v>
      </c>
      <c r="C25" s="3">
        <v>42510000</v>
      </c>
      <c r="D25" s="8">
        <f aca="true" t="shared" si="2" ref="D25:D36">+C25/$C$37*100</f>
        <v>43.57756314184902</v>
      </c>
      <c r="E25" s="3">
        <v>0</v>
      </c>
      <c r="F25" s="8">
        <f>+E25/$E$37*100</f>
        <v>0</v>
      </c>
    </row>
    <row r="26" spans="1:6" ht="12.75">
      <c r="A26" s="10">
        <v>110200000000</v>
      </c>
      <c r="B26" s="5" t="s">
        <v>9</v>
      </c>
      <c r="C26" s="3">
        <v>2737600</v>
      </c>
      <c r="D26" s="8">
        <f t="shared" si="2"/>
        <v>2.8063499613532312</v>
      </c>
      <c r="E26" s="3">
        <v>32902.7</v>
      </c>
      <c r="F26" s="8">
        <f aca="true" t="shared" si="3" ref="F26:F36">+E26/$E$37*100</f>
        <v>1.4471844763363846</v>
      </c>
    </row>
    <row r="27" spans="1:6" ht="12.75">
      <c r="A27" s="10">
        <v>110300000000</v>
      </c>
      <c r="B27" s="5" t="s">
        <v>7</v>
      </c>
      <c r="C27" s="3">
        <v>22170600</v>
      </c>
      <c r="D27" s="8">
        <f t="shared" si="2"/>
        <v>22.7273752385951</v>
      </c>
      <c r="E27" s="3">
        <v>207963.5</v>
      </c>
      <c r="F27" s="8">
        <f t="shared" si="3"/>
        <v>9.14701677505438</v>
      </c>
    </row>
    <row r="28" spans="1:6" ht="12.75">
      <c r="A28" s="10">
        <v>120400000000</v>
      </c>
      <c r="B28" s="5" t="s">
        <v>8</v>
      </c>
      <c r="C28" s="3">
        <v>5094000</v>
      </c>
      <c r="D28" s="8">
        <f t="shared" si="2"/>
        <v>5.221926761810842</v>
      </c>
      <c r="E28" s="3">
        <v>133913.4</v>
      </c>
      <c r="F28" s="8">
        <f t="shared" si="3"/>
        <v>5.890014912254156</v>
      </c>
    </row>
    <row r="29" spans="1:6" ht="12.75">
      <c r="A29" s="10">
        <v>130500000000</v>
      </c>
      <c r="B29" s="5" t="s">
        <v>10</v>
      </c>
      <c r="C29" s="3">
        <v>6013200</v>
      </c>
      <c r="D29" s="8">
        <f t="shared" si="2"/>
        <v>6.164210837086957</v>
      </c>
      <c r="E29" s="3">
        <v>229302.3</v>
      </c>
      <c r="F29" s="8">
        <f t="shared" si="3"/>
        <v>10.085577443438641</v>
      </c>
    </row>
    <row r="30" spans="1:6" ht="12.75">
      <c r="A30" s="10">
        <v>130600000000</v>
      </c>
      <c r="B30" s="5" t="s">
        <v>11</v>
      </c>
      <c r="C30" s="3">
        <v>300</v>
      </c>
      <c r="D30" s="8">
        <f t="shared" si="2"/>
        <v>0.00030753396712666914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1668600</v>
      </c>
      <c r="D31" s="8">
        <f t="shared" si="2"/>
        <v>1.7105039251585339</v>
      </c>
      <c r="E31" s="3">
        <v>99483.8</v>
      </c>
      <c r="F31" s="8">
        <f t="shared" si="3"/>
        <v>4.37567163202271</v>
      </c>
    </row>
    <row r="32" spans="1:6" ht="12.75">
      <c r="A32" s="10">
        <v>210800000000</v>
      </c>
      <c r="B32" s="5" t="s">
        <v>13</v>
      </c>
      <c r="C32" s="3">
        <v>10151800</v>
      </c>
      <c r="D32" s="8">
        <f t="shared" si="2"/>
        <v>10.406744424921733</v>
      </c>
      <c r="E32" s="3">
        <v>423193.9</v>
      </c>
      <c r="F32" s="8">
        <f t="shared" si="3"/>
        <v>18.61365913922725</v>
      </c>
    </row>
    <row r="33" spans="1:6" ht="12.75">
      <c r="A33" s="10">
        <v>220900000000</v>
      </c>
      <c r="B33" s="5" t="s">
        <v>14</v>
      </c>
      <c r="C33" s="3">
        <v>200</v>
      </c>
      <c r="D33" s="8">
        <f t="shared" si="2"/>
        <v>0.00020502264475111273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7203300</v>
      </c>
      <c r="D34" s="8">
        <f t="shared" si="2"/>
        <v>7.384198084678453</v>
      </c>
      <c r="E34" s="3">
        <v>1146806.8</v>
      </c>
      <c r="F34" s="8">
        <f t="shared" si="3"/>
        <v>50.44087562166647</v>
      </c>
    </row>
    <row r="35" spans="1:6" ht="12.75">
      <c r="A35" s="10">
        <v>310100000000</v>
      </c>
      <c r="B35" s="5" t="s">
        <v>13</v>
      </c>
      <c r="C35" s="3">
        <v>300</v>
      </c>
      <c r="D35" s="8">
        <f t="shared" si="2"/>
        <v>0.00030753396712666914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300</v>
      </c>
      <c r="D36" s="8">
        <f t="shared" si="2"/>
        <v>0.00030753396712666914</v>
      </c>
      <c r="E36" s="3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2">
        <f>SUM(C25:C36)</f>
        <v>97550200</v>
      </c>
      <c r="D37" s="12">
        <v>100</v>
      </c>
      <c r="E37" s="12">
        <f>SUM(E25:E36)</f>
        <v>2273566.4000000004</v>
      </c>
      <c r="F37" s="12">
        <f>SUM(F25:F36)</f>
        <v>100</v>
      </c>
    </row>
    <row r="38" spans="1:7" ht="12.75">
      <c r="A38" s="17"/>
      <c r="G38" s="16"/>
    </row>
  </sheetData>
  <sheetProtection/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todos1</cp:lastModifiedBy>
  <cp:lastPrinted>2007-04-24T20:48:27Z</cp:lastPrinted>
  <dcterms:created xsi:type="dcterms:W3CDTF">2003-11-18T11:32:18Z</dcterms:created>
  <dcterms:modified xsi:type="dcterms:W3CDTF">2009-10-13T17:16:44Z</dcterms:modified>
  <cp:category/>
  <cp:version/>
  <cp:contentType/>
  <cp:contentStatus/>
</cp:coreProperties>
</file>